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00"/>
  </bookViews>
  <sheets>
    <sheet name="SIJEČANJ " sheetId="1" r:id="rId1"/>
  </sheets>
  <definedNames>
    <definedName name="rngInvoice">'SIJEČANJ '!#REF!</definedName>
    <definedName name="Br_fakture">#REF!</definedName>
    <definedName name="NazivTvrtke">'SIJEČANJ '!#REF!</definedName>
    <definedName name="PojedinostiOBrFakture">"PojedinostiOFakturi[Br fakture]"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<sst xmlns="http://schemas.openxmlformats.org/spreadsheetml/2006/main" count="24" uniqueCount="22">
  <si>
    <t>Naziv ustanove: Osnovna škola Mare Švel-Gamiršek Vrbanja</t>
  </si>
  <si>
    <t>Adresa: Matije Gupca 23</t>
  </si>
  <si>
    <t>T: Telefonski broj: 032/ 864 991</t>
  </si>
  <si>
    <t>E-pošta:  ured@os-msgamirsek-vrbanja.skole.hr</t>
  </si>
  <si>
    <t>Poštanski broj i grad: 32 254 Vrbanja</t>
  </si>
  <si>
    <t>OIB: 31899443033</t>
  </si>
  <si>
    <t>Web-mjesto: www.os.msgamirsek-vrbanja.skole.hr</t>
  </si>
  <si>
    <t>veljača 2026.g.</t>
  </si>
  <si>
    <t>INFORMACIJE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</si>
  <si>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</si>
  <si>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</si>
  <si>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</si>
  <si>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</si>
  <si>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</si>
  <si>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</si>
  <si>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3111 BRUTO PLAĆE ZA REDOVAN RAD  ZA 02/26</t>
  </si>
  <si>
    <t>3132 DOPRINOSI NA OBVEZNO ZDRAVSTVENO OSIGURANJE</t>
  </si>
  <si>
    <t>3212 NAKNADA ZA PRIJEVOZ</t>
  </si>
  <si>
    <t>DRŽAVNI PRORAČUN RH</t>
  </si>
  <si>
    <t>ZAGREB</t>
  </si>
  <si>
    <t>3295 NOVČANA NAKNADA POSLODAVCA ZBOG NEZAPOŠLJAVANJA OSOBA S INVALIDITETOM ZA 02/26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</si>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</sst>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32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1"/>
      <name val="Arial"/>
      <charset val="134"/>
      <scheme val="maj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1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1"/>
      <name val="Arial"/>
      <charset val="134"/>
      <scheme val="major"/>
    </font>
    <font>
      <sz val="11"/>
      <color theme="1"/>
      <name val="Calibri"/>
      <charset val="134"/>
      <scheme val="minor"/>
    </font>
    <font>
      <sz val="11"/>
      <color theme="1"/>
      <name val="Calibri"/>
      <charset val="238"/>
      <scheme val="minor"/>
    </font>
    <font>
      <b/>
      <sz val="11"/>
      <color theme="1"/>
      <name val="Calibri"/>
      <charset val="238"/>
      <scheme val="minor"/>
    </font>
    <font>
      <sz val="10"/>
      <color theme="1"/>
      <name val="Calibri"/>
      <charset val="134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4"/>
      <color theme="4" tint="-0.249946592608417"/>
      <name val="Arial"/>
      <charset val="134"/>
      <scheme val="major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46592608417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 wrapText="1"/>
    </xf>
    <xf numFmtId="0" fontId="0" fillId="9" borderId="4" applyNumberFormat="0" applyFont="0" applyAlignment="0" applyProtection="0"/>
    <xf numFmtId="0" fontId="16" fillId="0" borderId="0" applyNumberFormat="0" applyFill="0" applyBorder="0" applyAlignment="0" applyProtection="0"/>
    <xf numFmtId="0" fontId="4" fillId="4" borderId="1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Protection="0">
      <alignment vertical="center"/>
    </xf>
    <xf numFmtId="0" fontId="19" fillId="0" borderId="0" applyNumberFormat="0" applyFill="0" applyBorder="0" applyAlignment="0" applyProtection="0"/>
    <xf numFmtId="0" fontId="20" fillId="0" borderId="0" applyFill="0" applyBorder="0" applyProtection="0">
      <alignment horizontal="left" vertical="center"/>
    </xf>
    <xf numFmtId="0" fontId="21" fillId="0" borderId="0" applyFill="0" applyBorder="0" applyProtection="0">
      <alignment horizontal="left" vertical="center"/>
    </xf>
    <xf numFmtId="0" fontId="22" fillId="10" borderId="5" applyNumberFormat="0" applyAlignment="0" applyProtection="0"/>
    <xf numFmtId="0" fontId="23" fillId="11" borderId="6" applyNumberFormat="0" applyAlignment="0" applyProtection="0"/>
    <xf numFmtId="0" fontId="24" fillId="11" borderId="5" applyNumberFormat="0" applyAlignment="0" applyProtection="0"/>
    <xf numFmtId="0" fontId="25" fillId="12" borderId="7" applyNumberFormat="0" applyAlignment="0" applyProtection="0"/>
    <xf numFmtId="0" fontId="26" fillId="0" borderId="8" applyNumberFormat="0" applyFill="0" applyAlignment="0" applyProtection="0"/>
    <xf numFmtId="0" fontId="27" fillId="0" borderId="9" applyNumberFormat="0" applyAlignment="0" applyProtection="0"/>
    <xf numFmtId="0" fontId="28" fillId="13" borderId="0" applyNumberFormat="0" applyBorder="0" applyAlignment="0" applyProtection="0"/>
    <xf numFmtId="0" fontId="29" fillId="14" borderId="0" applyNumberFormat="0" applyBorder="0" applyAlignment="0" applyProtection="0"/>
    <xf numFmtId="0" fontId="30" fillId="15" borderId="0" applyNumberFormat="0" applyBorder="0" applyAlignment="0" applyProtection="0"/>
    <xf numFmtId="0" fontId="31" fillId="16" borderId="0" applyNumberFormat="0" applyBorder="0" applyAlignment="0" applyProtection="0"/>
    <xf numFmtId="0" fontId="10" fillId="8" borderId="0" applyNumberFormat="0" applyBorder="0" applyAlignment="0" applyProtection="0"/>
    <xf numFmtId="0" fontId="10" fillId="17" borderId="0" applyNumberFormat="0" applyBorder="0" applyAlignment="0" applyProtection="0"/>
    <xf numFmtId="0" fontId="6" fillId="6" borderId="0" applyNumberFormat="0" applyBorder="0" applyAlignment="0" applyProtection="0"/>
    <xf numFmtId="0" fontId="31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31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31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31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31" fillId="34" borderId="0" applyNumberFormat="0" applyBorder="0" applyAlignment="0" applyProtection="0"/>
    <xf numFmtId="0" fontId="10" fillId="35" borderId="0" applyNumberFormat="0" applyBorder="0" applyAlignment="0" applyProtection="0"/>
    <xf numFmtId="0" fontId="10" fillId="36" borderId="0" applyNumberFormat="0" applyBorder="0" applyAlignment="0" applyProtection="0"/>
    <xf numFmtId="0" fontId="10" fillId="37" borderId="0" applyNumberFormat="0" applyBorder="0" applyAlignment="0" applyProtection="0"/>
  </cellStyleXfs>
  <cellXfs count="28">
    <xf numFmtId="0" fontId="0" fillId="0" borderId="0" xfId="0">
      <alignment vertical="top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top" wrapText="1"/>
    </xf>
    <xf numFmtId="0" fontId="1" fillId="0" borderId="0" xfId="0" applyFont="1">
      <alignment vertical="top" wrapText="1"/>
    </xf>
    <xf numFmtId="0" fontId="1" fillId="2" borderId="0" xfId="0" applyFont="1" applyFill="1">
      <alignment vertical="top" wrapText="1"/>
    </xf>
    <xf numFmtId="0" fontId="3" fillId="3" borderId="1" xfId="10" applyFont="1" applyFill="1" applyAlignment="1" applyProtection="1">
      <alignment horizontal="center" vertical="center" wrapText="1"/>
    </xf>
    <xf numFmtId="0" fontId="4" fillId="4" borderId="1" xfId="10" applyAlignment="1" applyProtection="1">
      <alignment vertical="top" wrapText="1"/>
    </xf>
    <xf numFmtId="0" fontId="5" fillId="5" borderId="2" xfId="28" applyFont="1" applyFill="1" applyBorder="1" applyAlignment="1">
      <alignment horizontal="left" vertical="center" wrapText="1"/>
    </xf>
    <xf numFmtId="0" fontId="5" fillId="5" borderId="3" xfId="28" applyFont="1" applyFill="1" applyBorder="1" applyAlignment="1">
      <alignment horizontal="center" vertical="center" wrapText="1"/>
    </xf>
    <xf numFmtId="0" fontId="6" fillId="6" borderId="0" xfId="28" applyAlignment="1" applyProtection="1">
      <alignment vertical="top" wrapText="1"/>
    </xf>
    <xf numFmtId="0" fontId="5" fillId="5" borderId="0" xfId="28" applyFont="1" applyFill="1" applyAlignment="1">
      <alignment horizontal="left" vertical="center" wrapText="1"/>
    </xf>
    <xf numFmtId="0" fontId="5" fillId="5" borderId="0" xfId="28" applyFont="1" applyFill="1" applyAlignment="1">
      <alignment horizontal="center" vertical="center" wrapText="1"/>
    </xf>
    <xf numFmtId="0" fontId="7" fillId="0" borderId="0" xfId="12" applyFont="1" applyBorder="1" applyAlignment="1" applyProtection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9" fillId="0" borderId="0" xfId="14" applyFont="1" applyFill="1" applyBorder="1" applyAlignment="1" applyProtection="1">
      <alignment horizontal="center" vertical="center"/>
    </xf>
    <xf numFmtId="0" fontId="1" fillId="2" borderId="0" xfId="0" applyFont="1" applyFill="1" applyAlignment="1">
      <alignment vertical="center"/>
    </xf>
    <xf numFmtId="0" fontId="10" fillId="2" borderId="0" xfId="0" applyNumberFormat="1" applyFont="1" applyFill="1" applyBorder="1" applyAlignment="1">
      <alignment horizontal="center" vertical="center"/>
    </xf>
    <xf numFmtId="176" fontId="10" fillId="2" borderId="0" xfId="0" applyNumberFormat="1" applyFont="1" applyFill="1" applyBorder="1" applyAlignment="1">
      <alignment horizontal="center" vertical="center"/>
    </xf>
    <xf numFmtId="176" fontId="10" fillId="2" borderId="0" xfId="0" applyNumberFormat="1" applyFont="1" applyFill="1" applyBorder="1" applyAlignment="1">
      <alignment horizontal="center" vertical="center" wrapText="1"/>
    </xf>
    <xf numFmtId="178" fontId="10" fillId="7" borderId="0" xfId="0" applyNumberFormat="1" applyFont="1" applyFill="1" applyBorder="1" applyAlignment="1">
      <alignment horizontal="center" vertical="center"/>
    </xf>
    <xf numFmtId="0" fontId="10" fillId="7" borderId="0" xfId="0" applyNumberFormat="1" applyFont="1" applyFill="1" applyBorder="1" applyAlignment="1">
      <alignment horizontal="center" vertical="center"/>
    </xf>
    <xf numFmtId="0" fontId="11" fillId="8" borderId="0" xfId="0" applyFont="1" applyFill="1" applyAlignment="1">
      <alignment horizontal="center" vertical="center" wrapText="1"/>
    </xf>
    <xf numFmtId="0" fontId="12" fillId="2" borderId="0" xfId="0" applyNumberFormat="1" applyFont="1" applyFill="1" applyBorder="1" applyAlignment="1">
      <alignment horizontal="center" vertical="center"/>
    </xf>
    <xf numFmtId="176" fontId="12" fillId="2" borderId="0" xfId="0" applyNumberFormat="1" applyFont="1" applyFill="1" applyBorder="1" applyAlignment="1">
      <alignment horizontal="center" vertical="center"/>
    </xf>
    <xf numFmtId="178" fontId="12" fillId="7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13" fillId="0" borderId="0" xfId="0" applyFont="1" applyAlignment="1">
      <alignment horizontal="center" vertical="top" wrapText="1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font>
        <strike val="0"/>
        <u val="none"/>
        <color theme="1"/>
      </font>
      <numFmt numFmtId="0" formatCode="General"/>
      <fill>
        <patternFill patternType="solid">
          <bgColor theme="0"/>
        </patternFill>
      </fill>
      <alignment horizontal="center"/>
    </dxf>
    <dxf>
      <font>
        <strike val="0"/>
        <u val="none"/>
        <color theme="1"/>
      </font>
      <numFmt numFmtId="0" formatCode="General"/>
      <fill>
        <patternFill patternType="solid">
          <bgColor theme="0"/>
        </patternFill>
      </fill>
      <alignment horizontal="center" vertical="center"/>
    </dxf>
    <dxf>
      <font>
        <strike val="0"/>
        <u val="none"/>
        <color theme="1"/>
      </font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font>
        <strike val="0"/>
        <u val="none"/>
        <color theme="1"/>
      </font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font>
        <strike val="0"/>
        <u val="none"/>
        <color theme="1"/>
      </font>
      <numFmt numFmtId="178" formatCode="_-* #,##0.00\ _k_n_-;\-* #,##0.00\ _k_n_-;_-* &quot;-&quot;??\ _k_n_-;_-@_-"/>
      <fill>
        <patternFill patternType="solid">
          <bgColor theme="0" tint="-0.249977111117893"/>
        </patternFill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606CF5B6-7C32-4ED6-98C0-E3573FA4BE6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4" name="FakturaProjekta" displayName="FakturaProjekta" ref="A6:E11">
  <autoFilter xmlns:etc="http://www.wps.cn/officeDocument/2017/etCustomData" ref="A6:E11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>
      <calculatedColumnFormula array="1">IFERROR(INDEX(#REF!,SMALL(IF(#REF!=rngInvoice,ROW(#REF!)-ROW(#REF!)),ROW(1:1)),MATCH($A$6,#REF!,0)),"")</calculatedColumnFormula>
    </tableColumn>
    <tableColumn id="8" name="OIB primatelja" dataDxfId="1">
      <calculatedColumnFormula array="1">IFERROR(INDEX(#REF!,SMALL(IF(#REF!=rngInvoice,ROW(#REF!)-ROW(#REF!)),ROW(1:1)),MATCH($B$6,#REF!,0)),"")</calculatedColumnFormula>
    </tableColumn>
    <tableColumn id="10" name="Sjedište primatelja" dataDxfId="2">
      <calculatedColumnFormula array="1">IFERROR(INDEX(#REF!,SMALL(IF(#REF!=rngInvoice,ROW(#REF!)-ROW(#REF!)),ROW(1:1)),MATCH($C$6,#REF!,0)),"")</calculatedColumnFormula>
    </tableColumn>
    <tableColumn id="3" name="Vrsta rashoda i izdatka" dataDxfId="3"/>
    <tableColumn id="11" name="Iznos" dataDxfId="4" totalsRowFunction="count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theme="4" tint="-0.499984740745262"/>
    <pageSetUpPr fitToPage="1"/>
  </sheetPr>
  <dimension ref="A1:G12"/>
  <sheetViews>
    <sheetView showGridLines="0" tabSelected="1" workbookViewId="0">
      <selection activeCell="E10" sqref="E10"/>
    </sheetView>
  </sheetViews>
  <sheetFormatPr defaultColWidth="9" defaultRowHeight="33.95" customHeight="1" outlineLevelCol="6"/>
  <cols>
    <col min="1" max="1" width="37.1428571428571" style="3" customWidth="1"/>
    <col min="2" max="2" width="24.7142857142857" style="3" customWidth="1"/>
    <col min="3" max="3" width="27.5714285714286" style="3" customWidth="1"/>
    <col min="4" max="4" width="31.5714285714286" style="3" customWidth="1"/>
    <col min="5" max="5" width="21.4285714285714" style="3" customWidth="1"/>
    <col min="6" max="6" width="0.285714285714286" style="4" customWidth="1"/>
    <col min="7" max="7" width="11.2857142857143" style="5" customWidth="1"/>
    <col min="8" max="9" width="9" style="4"/>
    <col min="10" max="12" width="9.42857142857143" style="4" customWidth="1"/>
    <col min="13" max="16384" width="9" style="4"/>
  </cols>
  <sheetData>
    <row r="1" ht="57.95" customHeight="1" spans="1:6">
      <c r="A1" s="6" t="s">
        <v>0</v>
      </c>
      <c r="B1" s="6"/>
      <c r="C1" s="6"/>
      <c r="D1" s="6"/>
      <c r="E1" s="6"/>
      <c r="F1" s="7"/>
    </row>
    <row r="2" ht="37.5" customHeight="1" spans="1:6">
      <c r="A2" s="8" t="s">
        <v>1</v>
      </c>
      <c r="B2" s="8"/>
      <c r="C2" s="8" t="s">
        <v>2</v>
      </c>
      <c r="D2" s="9" t="s">
        <v>3</v>
      </c>
      <c r="E2" s="9"/>
      <c r="F2" s="10"/>
    </row>
    <row r="3" ht="47.25" customHeight="1" spans="1:6">
      <c r="A3" s="11" t="s">
        <v>4</v>
      </c>
      <c r="B3" s="11"/>
      <c r="C3" s="11" t="s">
        <v>5</v>
      </c>
      <c r="D3" s="12" t="s">
        <v>6</v>
      </c>
      <c r="E3" s="12"/>
      <c r="F3" s="10"/>
    </row>
    <row r="4" ht="44.1" customHeight="1" spans="1:5">
      <c r="A4" s="13" t="s">
        <v>7</v>
      </c>
      <c r="B4" s="14"/>
      <c r="C4" s="14"/>
      <c r="D4" s="14"/>
      <c r="E4" s="14"/>
    </row>
    <row r="5" ht="44.1" customHeight="1" spans="1:5">
      <c r="A5" s="13" t="s">
        <v>8</v>
      </c>
      <c r="B5" s="13"/>
      <c r="C5" s="13"/>
      <c r="D5" s="13"/>
      <c r="E5" s="13"/>
    </row>
    <row r="6" s="1" customFormat="1" customHeight="1" spans="1:7">
      <c r="A6" s="15" t="s">
        <v>9</v>
      </c>
      <c r="B6" s="15" t="s">
        <v>10</v>
      </c>
      <c r="C6" s="15" t="s">
        <v>11</v>
      </c>
      <c r="D6" s="15" t="s">
        <v>12</v>
      </c>
      <c r="E6" s="15" t="s">
        <v>13</v>
      </c>
      <c r="G6" s="16"/>
    </row>
    <row r="7" s="1" customFormat="1" ht="33.75" customHeight="1" spans="1:7">
      <c r="A7" s="17" t="s">
        <v>14</v>
      </c>
      <c r="B7" s="17"/>
      <c r="C7" s="18"/>
      <c r="D7" s="19" t="s">
        <v>15</v>
      </c>
      <c r="E7" s="20">
        <v>46643.35</v>
      </c>
      <c r="G7" s="16"/>
    </row>
    <row r="8" s="1" customFormat="1" ht="33.75" customHeight="1" spans="1:7">
      <c r="A8" s="21" t="s">
        <v>14</v>
      </c>
      <c r="B8" s="17" t="str">
        <f t="array" ref="B8">IFERROR(INDEX(#REF!,SMALL(IF(#REF!=rngInvoice,ROW(#REF!)-ROW(#REF!)),ROW(2:2)),MATCH($B$6,#REF!,0)),"")</f>
        <v/>
      </c>
      <c r="C8" s="18" t="str">
        <f t="array" ref="C8">IFERROR(INDEX(#REF!,SMALL(IF(#REF!=rngInvoice,ROW(#REF!)-ROW(#REF!)),ROW(2:2)),MATCH($C$6,#REF!,0)),"")</f>
        <v/>
      </c>
      <c r="D8" s="19" t="s">
        <v>16</v>
      </c>
      <c r="E8" s="20">
        <v>7459.04</v>
      </c>
      <c r="G8" s="16"/>
    </row>
    <row r="9" s="1" customFormat="1" ht="33.75" customHeight="1" spans="1:7">
      <c r="A9" s="17" t="s">
        <v>14</v>
      </c>
      <c r="B9" s="17" t="str">
        <f t="array" ref="B9">IFERROR(INDEX(#REF!,SMALL(IF(#REF!=rngInvoice,ROW(#REF!)-ROW(#REF!)),ROW(2:2)),MATCH($B$6,#REF!,0)),"")</f>
        <v/>
      </c>
      <c r="C9" s="18" t="str">
        <f t="array" ref="C9">IFERROR(INDEX(#REF!,SMALL(IF(#REF!=rngInvoice,ROW(#REF!)-ROW(#REF!)),ROW(2:2)),MATCH($C$6,#REF!,0)),"")</f>
        <v/>
      </c>
      <c r="D9" s="19" t="s">
        <v>17</v>
      </c>
      <c r="E9" s="20">
        <v>1825.44</v>
      </c>
      <c r="G9" s="16"/>
    </row>
    <row r="10" s="1" customFormat="1" ht="72" customHeight="1" spans="1:7">
      <c r="A10" s="21" t="s">
        <v>18</v>
      </c>
      <c r="B10" s="22">
        <v>18683136487</v>
      </c>
      <c r="C10" s="18" t="s">
        <v>19</v>
      </c>
      <c r="D10" s="19" t="s">
        <v>20</v>
      </c>
      <c r="E10" s="20">
        <v>194</v>
      </c>
      <c r="G10" s="16"/>
    </row>
    <row r="11" s="2" customFormat="1" customHeight="1" spans="1:7">
      <c r="A11" s="23" t="s">
        <v>21</v>
      </c>
      <c r="B11" s="23"/>
      <c r="C11" s="24"/>
      <c r="D11" s="24"/>
      <c r="E11" s="25">
        <f>SUM(E7:E10)</f>
        <v>56121.83</v>
      </c>
      <c r="G11" s="26"/>
    </row>
    <row r="12" customHeight="1" spans="1:5">
      <c r="A12" s="27"/>
      <c r="B12" s="27"/>
      <c r="C12" s="27"/>
      <c r="D12" s="27"/>
      <c r="E12" s="27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C10:D10">
    <cfRule type="expression" dxfId="5" priority="24">
      <formula>MOD(ROW(),2)=0</formula>
    </cfRule>
  </conditionalFormatting>
  <conditionalFormatting sqref="E7:E11">
    <cfRule type="expression" dxfId="6" priority="3">
      <formula>MOD(ROW(),2)=0</formula>
    </cfRule>
    <cfRule type="expression" dxfId="7" priority="4">
      <formula>MOD(ROW(),2)=1</formula>
    </cfRule>
  </conditionalFormatting>
  <conditionalFormatting sqref="A7:D9">
    <cfRule type="expression" dxfId="5" priority="5">
      <formula>MOD(ROW(),2)=0</formula>
    </cfRule>
  </conditionalFormatting>
  <conditionalFormatting sqref="A10;A11:D11">
    <cfRule type="expression" dxfId="5" priority="6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SIJEČANJ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Računalo OŠMŠG</cp:lastModifiedBy>
  <dcterms:created xsi:type="dcterms:W3CDTF">2016-11-01T03:33:00Z</dcterms:created>
  <cp:lastPrinted>2024-09-24T07:34:00Z</cp:lastPrinted>
  <dcterms:modified xsi:type="dcterms:W3CDTF">2026-04-07T08:51:38Z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04F3F970CAD34BD8B48291DD3C3B359E_13</vt:lpwstr>
  </property>
  <property fmtid="{D5CDD505-2E9C-101B-9397-08002B2CF9AE}" pid="3" name="KSOProductBuildVer">
    <vt:lpwstr>1033-12.2.0.22549</vt:lpwstr>
  </property>
</Properties>
</file>